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I81" i="1" s="1"/>
  <c r="H80" i="1"/>
  <c r="H81" i="1" s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G62" i="1"/>
  <c r="F119" i="1"/>
  <c r="F138" i="1"/>
  <c r="F157" i="1"/>
  <c r="F176" i="1"/>
  <c r="F195" i="1"/>
  <c r="I24" i="1"/>
  <c r="I196" i="1" s="1"/>
  <c r="F24" i="1"/>
  <c r="F196" i="1" s="1"/>
  <c r="J24" i="1"/>
  <c r="J196" i="1" s="1"/>
  <c r="H24" i="1"/>
  <c r="H196" i="1" s="1"/>
  <c r="G24" i="1"/>
  <c r="G196" i="1" l="1"/>
</calcChain>
</file>

<file path=xl/sharedStrings.xml><?xml version="1.0" encoding="utf-8"?>
<sst xmlns="http://schemas.openxmlformats.org/spreadsheetml/2006/main" count="252" uniqueCount="77">
  <si>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</si>
  <si>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</si>
  <si>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</si>
  <si>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</si>
  <si>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</si>
  <si>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</si>
  <si>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</si>
  <si>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</si>
  <si>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</si>
  <si>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</si>
  <si>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</si>
  <si>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</si>
  <si>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</si>
  <si>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</si>
  <si>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</si>
  <si>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</si>
  <si>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</si>
  <si>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</si>
  <si>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</si>
  <si>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</si>
  <si>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</si>
  <si>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</si>
  <si>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</si>
  <si>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</si>
  <si>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</si>
  <si>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</si>
  <si>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</si>
  <si>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</si>
  <si>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</si>
  <si>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</si>
  <si>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</si>
  <si>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</si>
  <si>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</si>
  <si>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</si>
  <si>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</si>
  <si>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</si>
  <si>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</si>
  <si>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</si>
  <si>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</si>
  <si>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мяса птицы</t>
  </si>
  <si>
    <t>салат из квашенной капусты</t>
  </si>
  <si>
    <t>чай с лимоном</t>
  </si>
  <si>
    <t>пшеничный йодированный</t>
  </si>
  <si>
    <t>гп</t>
  </si>
  <si>
    <t>сдоба обыкновенная</t>
  </si>
  <si>
    <t>ёжики куриные</t>
  </si>
  <si>
    <t>каша рассыпчатая(гречневая</t>
  </si>
  <si>
    <t>кофейный напиток</t>
  </si>
  <si>
    <t>пшеничный йодированный/сдоба обыкновенная</t>
  </si>
  <si>
    <t>икра кабачковая консервированная</t>
  </si>
  <si>
    <t>каша жидкая молочная рисовая</t>
  </si>
  <si>
    <t>масло порциями</t>
  </si>
  <si>
    <t>яблоки</t>
  </si>
  <si>
    <t>котлеты московские</t>
  </si>
  <si>
    <t>каша рассыпчатая перловая</t>
  </si>
  <si>
    <t>салат из свежей капусты с зеленым горошком</t>
  </si>
  <si>
    <t>кондитерское изделие</t>
  </si>
  <si>
    <t>г/п</t>
  </si>
  <si>
    <t>каша молочная "дружба"</t>
  </si>
  <si>
    <t>сыр порционный</t>
  </si>
  <si>
    <t>чай с сахаром</t>
  </si>
  <si>
    <t>суп молочный с макаронными изделиями</t>
  </si>
  <si>
    <t>19/гп</t>
  </si>
  <si>
    <t>кондитерское изделие(печенье/вафли/пряник)</t>
  </si>
  <si>
    <t>омлет натуральный</t>
  </si>
  <si>
    <t>горошек консервированный</t>
  </si>
  <si>
    <t>рыба, тушенная в томате с овощами</t>
  </si>
  <si>
    <t>картофельное пюре</t>
  </si>
  <si>
    <t>макаронные изделия отварные</t>
  </si>
  <si>
    <t>Кофейный напиток</t>
  </si>
  <si>
    <t>салат из отварной свеклы</t>
  </si>
  <si>
    <t>Гуляш</t>
  </si>
  <si>
    <t>Салат из квашенной капусты</t>
  </si>
  <si>
    <t>Кондитерские изделия</t>
  </si>
  <si>
    <t>МБОУ  Островянская  СОШ</t>
  </si>
  <si>
    <t xml:space="preserve">директор </t>
  </si>
  <si>
    <t xml:space="preserve">Копий Е.П.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</si>
</sst>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0" sqref="P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74</v>
      </c>
      <c r="D1" s="53"/>
      <c r="E1" s="53"/>
      <c r="F1" s="12" t="s">
        <v>16</v>
      </c>
      <c r="G1" s="2" t="s">
        <v>17</v>
      </c>
      <c r="H1" s="54" t="s">
        <v>75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76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0">
        <v>200</v>
      </c>
      <c r="G6" s="50">
        <v>16.3</v>
      </c>
      <c r="H6" s="50">
        <v>14.1</v>
      </c>
      <c r="I6" s="50">
        <v>23.2</v>
      </c>
      <c r="J6" s="50">
        <v>314.60000000000002</v>
      </c>
      <c r="K6" s="41">
        <v>20</v>
      </c>
      <c r="L6" s="40"/>
    </row>
    <row r="7" spans="1:12" ht="15" x14ac:dyDescent="0.25">
      <c r="A7" s="23"/>
      <c r="B7" s="15"/>
      <c r="C7" s="11"/>
      <c r="D7" s="5"/>
      <c r="E7" s="42" t="s">
        <v>40</v>
      </c>
      <c r="F7" s="51">
        <v>60</v>
      </c>
      <c r="G7" s="51">
        <v>1.02</v>
      </c>
      <c r="H7" s="51">
        <v>3</v>
      </c>
      <c r="I7" s="51">
        <v>5.08</v>
      </c>
      <c r="J7" s="51">
        <v>51.42</v>
      </c>
      <c r="K7" s="44">
        <v>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51">
        <v>200</v>
      </c>
      <c r="G8" s="51">
        <v>1.7</v>
      </c>
      <c r="H8" s="51">
        <v>0</v>
      </c>
      <c r="I8" s="51">
        <v>6.7</v>
      </c>
      <c r="J8" s="51">
        <v>27.9</v>
      </c>
      <c r="K8" s="44">
        <v>31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51">
        <v>40</v>
      </c>
      <c r="G9" s="51">
        <v>3.04</v>
      </c>
      <c r="H9" s="51">
        <v>1.1200000000000001</v>
      </c>
      <c r="I9" s="51">
        <v>19.600000000000001</v>
      </c>
      <c r="J9" s="51">
        <v>104.48</v>
      </c>
      <c r="K9" s="44" t="s">
        <v>43</v>
      </c>
      <c r="L9" s="43"/>
    </row>
    <row r="10" spans="1:12" ht="15" x14ac:dyDescent="0.25">
      <c r="A10" s="23"/>
      <c r="B10" s="15"/>
      <c r="C10" s="11"/>
      <c r="D10" s="7"/>
      <c r="E10" s="42" t="s">
        <v>44</v>
      </c>
      <c r="F10" s="51">
        <v>50</v>
      </c>
      <c r="G10" s="51">
        <v>4.5</v>
      </c>
      <c r="H10" s="51">
        <v>3.17</v>
      </c>
      <c r="I10" s="51">
        <v>27.27</v>
      </c>
      <c r="J10" s="51">
        <v>155.44999999999999</v>
      </c>
      <c r="K10" s="44">
        <v>41</v>
      </c>
      <c r="L10" s="43"/>
    </row>
    <row r="11" spans="1:12" ht="14.45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26.56</v>
      </c>
      <c r="H13" s="19">
        <f t="shared" si="0"/>
        <v>21.39</v>
      </c>
      <c r="I13" s="19">
        <f t="shared" si="0"/>
        <v>81.850000000000009</v>
      </c>
      <c r="J13" s="19">
        <f t="shared" si="0"/>
        <v>653.85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550</v>
      </c>
      <c r="G24" s="32">
        <f t="shared" ref="G24:J24" si="4">G13+G23</f>
        <v>26.56</v>
      </c>
      <c r="H24" s="32">
        <f t="shared" si="4"/>
        <v>21.39</v>
      </c>
      <c r="I24" s="32">
        <f t="shared" si="4"/>
        <v>81.850000000000009</v>
      </c>
      <c r="J24" s="32">
        <f t="shared" si="4"/>
        <v>653.85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50">
        <v>90</v>
      </c>
      <c r="G25" s="50">
        <v>5.6</v>
      </c>
      <c r="H25" s="50">
        <v>6.12</v>
      </c>
      <c r="I25" s="50">
        <v>8.4600000000000009</v>
      </c>
      <c r="J25" s="50">
        <v>113.4</v>
      </c>
      <c r="K25" s="41">
        <v>44</v>
      </c>
      <c r="L25" s="40"/>
    </row>
    <row r="26" spans="1:12" ht="15" x14ac:dyDescent="0.25">
      <c r="A26" s="14"/>
      <c r="B26" s="15"/>
      <c r="C26" s="11"/>
      <c r="D26" s="5" t="s">
        <v>21</v>
      </c>
      <c r="E26" s="42" t="s">
        <v>46</v>
      </c>
      <c r="F26" s="51">
        <v>150</v>
      </c>
      <c r="G26" s="51">
        <v>8.1999999999999993</v>
      </c>
      <c r="H26" s="51">
        <v>6.9</v>
      </c>
      <c r="I26" s="51">
        <v>35.9</v>
      </c>
      <c r="J26" s="51">
        <v>238.9</v>
      </c>
      <c r="K26" s="44">
        <v>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51">
        <v>200</v>
      </c>
      <c r="G27" s="51">
        <v>3.17</v>
      </c>
      <c r="H27" s="51">
        <v>2.68</v>
      </c>
      <c r="I27" s="51">
        <v>20.91</v>
      </c>
      <c r="J27" s="51">
        <v>113.4</v>
      </c>
      <c r="K27" s="44">
        <v>42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51">
        <v>40</v>
      </c>
      <c r="G28" s="51">
        <v>3.04</v>
      </c>
      <c r="H28" s="51">
        <v>1.1200000000000001</v>
      </c>
      <c r="I28" s="51">
        <v>19.600000000000001</v>
      </c>
      <c r="J28" s="51">
        <v>104.48</v>
      </c>
      <c r="K28" s="44" t="s">
        <v>43</v>
      </c>
      <c r="L28" s="43"/>
    </row>
    <row r="29" spans="1:12" ht="15" x14ac:dyDescent="0.25">
      <c r="A29" s="14"/>
      <c r="B29" s="15"/>
      <c r="C29" s="11"/>
      <c r="D29" s="7"/>
      <c r="E29" s="42" t="s">
        <v>49</v>
      </c>
      <c r="F29" s="51">
        <v>60</v>
      </c>
      <c r="G29" s="51">
        <v>2.64</v>
      </c>
      <c r="H29" s="51">
        <v>5.34</v>
      </c>
      <c r="I29" s="51">
        <v>4.62</v>
      </c>
      <c r="J29" s="51">
        <v>71.400000000000006</v>
      </c>
      <c r="K29" s="44">
        <v>12</v>
      </c>
      <c r="L29" s="43"/>
    </row>
    <row r="30" spans="1:12" ht="15" x14ac:dyDescent="0.25">
      <c r="A30" s="14"/>
      <c r="B30" s="15"/>
      <c r="C30" s="11"/>
      <c r="D30" s="6"/>
      <c r="E30" s="42" t="s">
        <v>44</v>
      </c>
      <c r="F30" s="51">
        <v>50</v>
      </c>
      <c r="G30" s="51">
        <v>4.5</v>
      </c>
      <c r="H30" s="51">
        <v>3.17</v>
      </c>
      <c r="I30" s="51">
        <v>27.27</v>
      </c>
      <c r="J30" s="51">
        <v>155.44999999999999</v>
      </c>
      <c r="K30" s="44">
        <v>41</v>
      </c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27.15</v>
      </c>
      <c r="H32" s="19">
        <f t="shared" ref="H32" si="7">SUM(H25:H31)</f>
        <v>25.33</v>
      </c>
      <c r="I32" s="19">
        <f t="shared" ref="I32" si="8">SUM(I25:I31)</f>
        <v>116.76</v>
      </c>
      <c r="J32" s="19">
        <f t="shared" ref="J32:L32" si="9">SUM(J25:J31)</f>
        <v>797.03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590</v>
      </c>
      <c r="G43" s="32">
        <f t="shared" ref="G43" si="14">G32+G42</f>
        <v>27.15</v>
      </c>
      <c r="H43" s="32">
        <f t="shared" ref="H43" si="15">H32+H42</f>
        <v>25.33</v>
      </c>
      <c r="I43" s="32">
        <f t="shared" ref="I43" si="16">I32+I42</f>
        <v>116.76</v>
      </c>
      <c r="J43" s="32">
        <f t="shared" ref="J43:L43" si="17">J32+J42</f>
        <v>797.03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50">
        <v>250</v>
      </c>
      <c r="G44" s="50">
        <v>12.75</v>
      </c>
      <c r="H44" s="50">
        <v>8.1300000000000008</v>
      </c>
      <c r="I44" s="50">
        <v>35.5</v>
      </c>
      <c r="J44" s="50">
        <v>279.63</v>
      </c>
      <c r="K44" s="41">
        <v>13</v>
      </c>
      <c r="L44" s="40"/>
    </row>
    <row r="45" spans="1:12" ht="15" x14ac:dyDescent="0.25">
      <c r="A45" s="23"/>
      <c r="B45" s="15"/>
      <c r="C45" s="11"/>
      <c r="D45" s="6"/>
      <c r="E45" s="42" t="s">
        <v>51</v>
      </c>
      <c r="F45" s="51">
        <v>10</v>
      </c>
      <c r="G45" s="51">
        <v>0.1</v>
      </c>
      <c r="H45" s="51">
        <v>8.1999999999999993</v>
      </c>
      <c r="I45" s="51">
        <v>0.1</v>
      </c>
      <c r="J45" s="51">
        <v>74.8</v>
      </c>
      <c r="K45" s="44">
        <v>20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51">
        <v>200</v>
      </c>
      <c r="G46" s="51">
        <v>1.7</v>
      </c>
      <c r="H46" s="51">
        <v>0</v>
      </c>
      <c r="I46" s="51">
        <v>6.7</v>
      </c>
      <c r="J46" s="51">
        <v>27.9</v>
      </c>
      <c r="K46" s="44">
        <v>31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51">
        <v>40</v>
      </c>
      <c r="G47" s="51">
        <v>3.04</v>
      </c>
      <c r="H47" s="51">
        <v>1.1200000000000001</v>
      </c>
      <c r="I47" s="51">
        <v>19.600000000000001</v>
      </c>
      <c r="J47" s="51">
        <v>104.48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52</v>
      </c>
      <c r="F48" s="51">
        <v>100</v>
      </c>
      <c r="G48" s="51">
        <v>0.4</v>
      </c>
      <c r="H48" s="51">
        <v>0.4</v>
      </c>
      <c r="I48" s="51">
        <v>9.8000000000000007</v>
      </c>
      <c r="J48" s="51">
        <v>47</v>
      </c>
      <c r="K48" s="44">
        <v>17</v>
      </c>
      <c r="L48" s="43"/>
    </row>
    <row r="49" spans="1:12" ht="14.45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17.989999999999998</v>
      </c>
      <c r="H51" s="19">
        <f t="shared" ref="H51" si="19">SUM(H44:H50)</f>
        <v>17.849999999999998</v>
      </c>
      <c r="I51" s="19">
        <f t="shared" ref="I51" si="20">SUM(I44:I50)</f>
        <v>71.7</v>
      </c>
      <c r="J51" s="19">
        <f t="shared" ref="J51:L51" si="21">SUM(J44:J50)</f>
        <v>533.80999999999995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600</v>
      </c>
      <c r="G62" s="32">
        <f t="shared" ref="G62" si="26">G51+G61</f>
        <v>17.989999999999998</v>
      </c>
      <c r="H62" s="32">
        <f t="shared" ref="H62" si="27">H51+H61</f>
        <v>17.849999999999998</v>
      </c>
      <c r="I62" s="32">
        <f t="shared" ref="I62" si="28">I51+I61</f>
        <v>71.7</v>
      </c>
      <c r="J62" s="32">
        <f t="shared" ref="J62:L62" si="29">J51+J61</f>
        <v>533.80999999999995</v>
      </c>
      <c r="K62" s="32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50">
        <v>80</v>
      </c>
      <c r="G63" s="50">
        <v>10.48</v>
      </c>
      <c r="H63" s="50">
        <v>11.16</v>
      </c>
      <c r="I63" s="50">
        <v>15.2</v>
      </c>
      <c r="J63" s="50">
        <v>244</v>
      </c>
      <c r="K63" s="41">
        <v>36</v>
      </c>
      <c r="L63" s="40"/>
    </row>
    <row r="64" spans="1:12" ht="15" x14ac:dyDescent="0.25">
      <c r="A64" s="23"/>
      <c r="B64" s="15"/>
      <c r="C64" s="11"/>
      <c r="D64" s="5" t="s">
        <v>21</v>
      </c>
      <c r="E64" s="42" t="s">
        <v>54</v>
      </c>
      <c r="F64" s="51">
        <v>150</v>
      </c>
      <c r="G64" s="51">
        <v>4.4000000000000004</v>
      </c>
      <c r="H64" s="51">
        <v>5.9</v>
      </c>
      <c r="I64" s="51">
        <v>30.5</v>
      </c>
      <c r="J64" s="51">
        <v>192.9</v>
      </c>
      <c r="K64" s="44">
        <v>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51">
        <v>200</v>
      </c>
      <c r="G65" s="51">
        <v>1.7</v>
      </c>
      <c r="H65" s="51">
        <v>0</v>
      </c>
      <c r="I65" s="51">
        <v>6.7</v>
      </c>
      <c r="J65" s="51">
        <v>27.9</v>
      </c>
      <c r="K65" s="44">
        <v>31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51">
        <v>40</v>
      </c>
      <c r="G66" s="51">
        <v>3.04</v>
      </c>
      <c r="H66" s="51">
        <v>1.1200000000000001</v>
      </c>
      <c r="I66" s="51">
        <v>19.600000000000001</v>
      </c>
      <c r="J66" s="51">
        <v>104.48</v>
      </c>
      <c r="K66" s="44" t="s">
        <v>43</v>
      </c>
      <c r="L66" s="43"/>
    </row>
    <row r="67" spans="1:12" ht="15" x14ac:dyDescent="0.25">
      <c r="A67" s="23"/>
      <c r="B67" s="15"/>
      <c r="C67" s="11"/>
      <c r="D67" s="7"/>
      <c r="E67" s="42" t="s">
        <v>55</v>
      </c>
      <c r="F67" s="51">
        <v>60</v>
      </c>
      <c r="G67" s="51">
        <v>1.82</v>
      </c>
      <c r="H67" s="51">
        <v>0.12</v>
      </c>
      <c r="I67" s="51">
        <v>3.9</v>
      </c>
      <c r="J67" s="51">
        <v>24</v>
      </c>
      <c r="K67" s="44">
        <v>16</v>
      </c>
      <c r="L67" s="43"/>
    </row>
    <row r="68" spans="1:12" ht="15" x14ac:dyDescent="0.25">
      <c r="A68" s="23"/>
      <c r="B68" s="15"/>
      <c r="C68" s="11"/>
      <c r="D68" s="6"/>
      <c r="E68" s="42" t="s">
        <v>56</v>
      </c>
      <c r="F68" s="51">
        <v>20</v>
      </c>
      <c r="G68" s="51">
        <v>4.88</v>
      </c>
      <c r="H68" s="51">
        <v>7.6</v>
      </c>
      <c r="I68" s="51">
        <v>25.2</v>
      </c>
      <c r="J68" s="51">
        <v>271.60000000000002</v>
      </c>
      <c r="K68" s="44" t="s">
        <v>57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26.32</v>
      </c>
      <c r="H70" s="19">
        <f t="shared" ref="H70" si="31">SUM(H63:H69)</f>
        <v>25.900000000000006</v>
      </c>
      <c r="I70" s="19">
        <f t="shared" ref="I70" si="32">SUM(I63:I69)</f>
        <v>101.10000000000001</v>
      </c>
      <c r="J70" s="19">
        <f t="shared" ref="J70:L70" si="33">SUM(J63:J69)</f>
        <v>864.88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550</v>
      </c>
      <c r="G81" s="32">
        <f t="shared" ref="G81" si="38">G70+G80</f>
        <v>26.32</v>
      </c>
      <c r="H81" s="32">
        <f t="shared" ref="H81" si="39">H70+H80</f>
        <v>25.900000000000006</v>
      </c>
      <c r="I81" s="32">
        <f t="shared" ref="I81" si="40">I70+I80</f>
        <v>101.10000000000001</v>
      </c>
      <c r="J81" s="32">
        <f t="shared" ref="J81:L81" si="41">J70+J80</f>
        <v>864.88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50">
        <v>250</v>
      </c>
      <c r="G82" s="50">
        <v>11.91</v>
      </c>
      <c r="H82" s="50">
        <v>12.7</v>
      </c>
      <c r="I82" s="50">
        <v>36.89</v>
      </c>
      <c r="J82" s="50">
        <v>340.54</v>
      </c>
      <c r="K82" s="41">
        <v>34</v>
      </c>
      <c r="L82" s="40"/>
    </row>
    <row r="83" spans="1:12" ht="15" x14ac:dyDescent="0.25">
      <c r="A83" s="23"/>
      <c r="B83" s="15"/>
      <c r="C83" s="11"/>
      <c r="D83" s="6"/>
      <c r="E83" s="42" t="s">
        <v>59</v>
      </c>
      <c r="F83" s="51">
        <v>15</v>
      </c>
      <c r="G83" s="51">
        <v>3.5</v>
      </c>
      <c r="H83" s="51">
        <v>4.4000000000000004</v>
      </c>
      <c r="I83" s="51">
        <v>0</v>
      </c>
      <c r="J83" s="51">
        <v>53.75</v>
      </c>
      <c r="K83" s="44">
        <v>19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60</v>
      </c>
      <c r="F84" s="51">
        <v>200</v>
      </c>
      <c r="G84" s="51">
        <v>0.2</v>
      </c>
      <c r="H84" s="51">
        <v>0</v>
      </c>
      <c r="I84" s="51">
        <v>6.5</v>
      </c>
      <c r="J84" s="51">
        <v>26.8</v>
      </c>
      <c r="K84" s="44">
        <v>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51">
        <v>40</v>
      </c>
      <c r="G85" s="51">
        <v>3.04</v>
      </c>
      <c r="H85" s="51">
        <v>1.1200000000000001</v>
      </c>
      <c r="I85" s="51">
        <v>19.600000000000001</v>
      </c>
      <c r="J85" s="51">
        <v>104.48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52</v>
      </c>
      <c r="F86" s="51">
        <v>100</v>
      </c>
      <c r="G86" s="51">
        <v>0.4</v>
      </c>
      <c r="H86" s="51">
        <v>0.4</v>
      </c>
      <c r="I86" s="51">
        <v>9.8000000000000007</v>
      </c>
      <c r="J86" s="51">
        <v>47</v>
      </c>
      <c r="K86" s="44">
        <v>28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19.049999999999997</v>
      </c>
      <c r="H89" s="19">
        <f t="shared" ref="H89" si="43">SUM(H82:H88)</f>
        <v>18.62</v>
      </c>
      <c r="I89" s="19">
        <f t="shared" ref="I89" si="44">SUM(I82:I88)</f>
        <v>72.790000000000006</v>
      </c>
      <c r="J89" s="19">
        <f t="shared" ref="J89:L89" si="45">SUM(J82:J88)</f>
        <v>572.57000000000005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605</v>
      </c>
      <c r="G100" s="32">
        <f t="shared" ref="G100" si="50">G89+G99</f>
        <v>19.049999999999997</v>
      </c>
      <c r="H100" s="32">
        <f t="shared" ref="H100" si="51">H89+H99</f>
        <v>18.62</v>
      </c>
      <c r="I100" s="32">
        <f t="shared" ref="I100" si="52">I89+I99</f>
        <v>72.790000000000006</v>
      </c>
      <c r="J100" s="32">
        <f t="shared" ref="J100:L100" si="53">J89+J99</f>
        <v>572.57000000000005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50">
        <v>250</v>
      </c>
      <c r="G101" s="50">
        <v>6.88</v>
      </c>
      <c r="H101" s="50">
        <v>5.68</v>
      </c>
      <c r="I101" s="50">
        <v>22.33</v>
      </c>
      <c r="J101" s="50">
        <v>167.78</v>
      </c>
      <c r="K101" s="41">
        <v>26</v>
      </c>
      <c r="L101" s="40"/>
    </row>
    <row r="102" spans="1:12" ht="15" x14ac:dyDescent="0.25">
      <c r="A102" s="23"/>
      <c r="B102" s="15"/>
      <c r="C102" s="11"/>
      <c r="D102" s="6"/>
      <c r="E102" s="42" t="s">
        <v>59</v>
      </c>
      <c r="F102" s="51">
        <v>15</v>
      </c>
      <c r="G102" s="51">
        <v>3.5</v>
      </c>
      <c r="H102" s="51">
        <v>4.4000000000000004</v>
      </c>
      <c r="I102" s="51">
        <v>0</v>
      </c>
      <c r="J102" s="51">
        <v>53.75</v>
      </c>
      <c r="K102" s="44">
        <v>19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51">
        <v>200</v>
      </c>
      <c r="G103" s="51">
        <v>3.17</v>
      </c>
      <c r="H103" s="51">
        <v>2.68</v>
      </c>
      <c r="I103" s="51">
        <v>20.91</v>
      </c>
      <c r="J103" s="51">
        <v>113.4</v>
      </c>
      <c r="K103" s="44">
        <v>42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51">
        <v>40</v>
      </c>
      <c r="G104" s="51">
        <v>3.04</v>
      </c>
      <c r="H104" s="51">
        <v>1.1200000000000001</v>
      </c>
      <c r="I104" s="51">
        <v>19.600000000000001</v>
      </c>
      <c r="J104" s="51">
        <v>104.48</v>
      </c>
      <c r="K104" s="44" t="s">
        <v>62</v>
      </c>
      <c r="L104" s="43"/>
    </row>
    <row r="105" spans="1:12" ht="15" x14ac:dyDescent="0.25">
      <c r="A105" s="23"/>
      <c r="B105" s="15"/>
      <c r="C105" s="11"/>
      <c r="D105" s="7"/>
      <c r="E105" s="42" t="s">
        <v>63</v>
      </c>
      <c r="F105" s="51">
        <v>50</v>
      </c>
      <c r="G105" s="51">
        <v>4.88</v>
      </c>
      <c r="H105" s="51">
        <v>7.6</v>
      </c>
      <c r="I105" s="51">
        <v>25.2</v>
      </c>
      <c r="J105" s="51">
        <v>271.60000000000002</v>
      </c>
      <c r="K105" s="44" t="s">
        <v>43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21.47</v>
      </c>
      <c r="H108" s="19">
        <f t="shared" si="54"/>
        <v>21.479999999999997</v>
      </c>
      <c r="I108" s="19">
        <f t="shared" si="54"/>
        <v>88.039999999999992</v>
      </c>
      <c r="J108" s="19">
        <f t="shared" si="54"/>
        <v>711.01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555</v>
      </c>
      <c r="G119" s="32">
        <f t="shared" ref="G119" si="58">G108+G118</f>
        <v>21.47</v>
      </c>
      <c r="H119" s="32">
        <f t="shared" ref="H119" si="59">H108+H118</f>
        <v>21.479999999999997</v>
      </c>
      <c r="I119" s="32">
        <f t="shared" ref="I119" si="60">I108+I118</f>
        <v>88.039999999999992</v>
      </c>
      <c r="J119" s="32">
        <f t="shared" ref="J119:L119" si="61">J108+J118</f>
        <v>711.01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50">
        <v>150</v>
      </c>
      <c r="G120" s="50">
        <v>9</v>
      </c>
      <c r="H120" s="50">
        <v>13.05</v>
      </c>
      <c r="I120" s="50">
        <v>9.85</v>
      </c>
      <c r="J120" s="50">
        <v>298.5</v>
      </c>
      <c r="K120" s="41">
        <v>33</v>
      </c>
      <c r="L120" s="40"/>
    </row>
    <row r="121" spans="1:12" ht="15" x14ac:dyDescent="0.25">
      <c r="A121" s="14"/>
      <c r="B121" s="15"/>
      <c r="C121" s="11"/>
      <c r="D121" s="6"/>
      <c r="E121" s="42" t="s">
        <v>65</v>
      </c>
      <c r="F121" s="51">
        <v>40</v>
      </c>
      <c r="G121" s="51">
        <v>1.2</v>
      </c>
      <c r="H121" s="51">
        <v>0.11</v>
      </c>
      <c r="I121" s="51">
        <v>2.4</v>
      </c>
      <c r="J121" s="51">
        <v>14.8</v>
      </c>
      <c r="K121" s="44">
        <v>12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51">
        <v>200</v>
      </c>
      <c r="G122" s="51">
        <v>0.2</v>
      </c>
      <c r="H122" s="51">
        <v>0</v>
      </c>
      <c r="I122" s="51">
        <v>6.5</v>
      </c>
      <c r="J122" s="51">
        <v>26.8</v>
      </c>
      <c r="K122" s="44">
        <v>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51">
        <v>40</v>
      </c>
      <c r="G123" s="51">
        <v>3.04</v>
      </c>
      <c r="H123" s="51">
        <v>1.1200000000000001</v>
      </c>
      <c r="I123" s="51">
        <v>19.600000000000001</v>
      </c>
      <c r="J123" s="51">
        <v>104.48</v>
      </c>
      <c r="K123" s="44" t="s">
        <v>43</v>
      </c>
      <c r="L123" s="43"/>
    </row>
    <row r="124" spans="1:12" ht="15" x14ac:dyDescent="0.25">
      <c r="A124" s="14"/>
      <c r="B124" s="15"/>
      <c r="C124" s="11"/>
      <c r="D124" s="7"/>
      <c r="E124" s="42" t="s">
        <v>44</v>
      </c>
      <c r="F124" s="51">
        <v>50</v>
      </c>
      <c r="G124" s="51">
        <v>4.5</v>
      </c>
      <c r="H124" s="51">
        <v>3.17</v>
      </c>
      <c r="I124" s="51">
        <v>27.27</v>
      </c>
      <c r="J124" s="51">
        <v>155.44999999999999</v>
      </c>
      <c r="K124" s="44">
        <v>41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480</v>
      </c>
      <c r="G127" s="19">
        <f t="shared" ref="G127:J127" si="62">SUM(G120:G126)</f>
        <v>17.939999999999998</v>
      </c>
      <c r="H127" s="19">
        <f t="shared" si="62"/>
        <v>17.450000000000003</v>
      </c>
      <c r="I127" s="19">
        <f t="shared" si="62"/>
        <v>65.62</v>
      </c>
      <c r="J127" s="19">
        <f t="shared" si="62"/>
        <v>600.03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480</v>
      </c>
      <c r="G138" s="32">
        <f t="shared" ref="G138" si="66">G127+G137</f>
        <v>17.939999999999998</v>
      </c>
      <c r="H138" s="32">
        <f t="shared" ref="H138" si="67">H127+H137</f>
        <v>17.450000000000003</v>
      </c>
      <c r="I138" s="32">
        <f t="shared" ref="I138" si="68">I127+I137</f>
        <v>65.62</v>
      </c>
      <c r="J138" s="32">
        <f t="shared" ref="J138:L138" si="69">J127+J137</f>
        <v>600.03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50">
        <v>100</v>
      </c>
      <c r="G139" s="50">
        <v>8.7100000000000009</v>
      </c>
      <c r="H139" s="50">
        <v>7.43</v>
      </c>
      <c r="I139" s="50">
        <v>9.86</v>
      </c>
      <c r="J139" s="50">
        <v>195.29</v>
      </c>
      <c r="K139" s="41">
        <v>25</v>
      </c>
      <c r="L139" s="40"/>
    </row>
    <row r="140" spans="1:12" ht="15" x14ac:dyDescent="0.25">
      <c r="A140" s="23"/>
      <c r="B140" s="15"/>
      <c r="C140" s="11"/>
      <c r="D140" s="5" t="s">
        <v>21</v>
      </c>
      <c r="E140" s="42" t="s">
        <v>67</v>
      </c>
      <c r="F140" s="51">
        <v>150</v>
      </c>
      <c r="G140" s="51">
        <v>3.1</v>
      </c>
      <c r="H140" s="51">
        <v>6</v>
      </c>
      <c r="I140" s="51">
        <v>19.7</v>
      </c>
      <c r="J140" s="51">
        <v>145.80000000000001</v>
      </c>
      <c r="K140" s="44">
        <v>15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51">
        <v>200</v>
      </c>
      <c r="G141" s="51">
        <v>0.2</v>
      </c>
      <c r="H141" s="51">
        <v>0</v>
      </c>
      <c r="I141" s="51">
        <v>6.5</v>
      </c>
      <c r="J141" s="51">
        <v>26.8</v>
      </c>
      <c r="K141" s="44">
        <v>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51">
        <v>40</v>
      </c>
      <c r="G142" s="51">
        <v>3.04</v>
      </c>
      <c r="H142" s="51">
        <v>1.1200000000000001</v>
      </c>
      <c r="I142" s="51">
        <v>19.600000000000001</v>
      </c>
      <c r="J142" s="51">
        <v>104.48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/>
      <c r="E143" s="42" t="s">
        <v>40</v>
      </c>
      <c r="F143" s="51">
        <v>60</v>
      </c>
      <c r="G143" s="51">
        <v>1.02</v>
      </c>
      <c r="H143" s="51">
        <v>3</v>
      </c>
      <c r="I143" s="51">
        <v>5.08</v>
      </c>
      <c r="J143" s="51">
        <v>51.42</v>
      </c>
      <c r="K143" s="44">
        <v>4</v>
      </c>
      <c r="L143" s="43"/>
    </row>
    <row r="144" spans="1:12" ht="15" x14ac:dyDescent="0.25">
      <c r="A144" s="23"/>
      <c r="B144" s="15"/>
      <c r="C144" s="11"/>
      <c r="D144" s="6"/>
      <c r="E144" s="42" t="s">
        <v>56</v>
      </c>
      <c r="F144" s="51">
        <v>20</v>
      </c>
      <c r="G144" s="51">
        <v>4.88</v>
      </c>
      <c r="H144" s="51">
        <v>7.6</v>
      </c>
      <c r="I144" s="51">
        <v>25.2</v>
      </c>
      <c r="J144" s="51">
        <v>271.60000000000002</v>
      </c>
      <c r="K144" s="44" t="s">
        <v>57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20.95</v>
      </c>
      <c r="H146" s="19">
        <f t="shared" si="70"/>
        <v>25.15</v>
      </c>
      <c r="I146" s="19">
        <f t="shared" si="70"/>
        <v>85.94</v>
      </c>
      <c r="J146" s="19">
        <f t="shared" si="70"/>
        <v>795.3900000000001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570</v>
      </c>
      <c r="G157" s="32">
        <f t="shared" ref="G157" si="74">G146+G156</f>
        <v>20.95</v>
      </c>
      <c r="H157" s="32">
        <f t="shared" ref="H157" si="75">H146+H156</f>
        <v>25.15</v>
      </c>
      <c r="I157" s="32">
        <f t="shared" ref="I157" si="76">I146+I156</f>
        <v>85.94</v>
      </c>
      <c r="J157" s="32">
        <f t="shared" ref="J157:L157" si="77">J146+J156</f>
        <v>795.3900000000001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50">
        <v>80</v>
      </c>
      <c r="G158" s="50">
        <v>10.48</v>
      </c>
      <c r="H158" s="50">
        <v>11.16</v>
      </c>
      <c r="I158" s="50">
        <v>15.2</v>
      </c>
      <c r="J158" s="50">
        <v>244</v>
      </c>
      <c r="K158" s="41">
        <v>36</v>
      </c>
      <c r="L158" s="40"/>
    </row>
    <row r="159" spans="1:12" ht="15" x14ac:dyDescent="0.25">
      <c r="A159" s="23"/>
      <c r="B159" s="15"/>
      <c r="C159" s="11"/>
      <c r="D159" s="5" t="s">
        <v>21</v>
      </c>
      <c r="E159" s="42" t="s">
        <v>68</v>
      </c>
      <c r="F159" s="51">
        <v>150</v>
      </c>
      <c r="G159" s="51">
        <v>5.3</v>
      </c>
      <c r="H159" s="51">
        <v>5.5</v>
      </c>
      <c r="I159" s="51">
        <v>32.700000000000003</v>
      </c>
      <c r="J159" s="51">
        <v>202</v>
      </c>
      <c r="K159" s="44">
        <v>8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69</v>
      </c>
      <c r="F160" s="51">
        <v>200</v>
      </c>
      <c r="G160" s="51">
        <v>3.17</v>
      </c>
      <c r="H160" s="51">
        <v>2.68</v>
      </c>
      <c r="I160" s="51">
        <v>20.91</v>
      </c>
      <c r="J160" s="51">
        <v>113.4</v>
      </c>
      <c r="K160" s="44">
        <v>42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51">
        <v>40</v>
      </c>
      <c r="G161" s="51">
        <v>3.04</v>
      </c>
      <c r="H161" s="51">
        <v>1.1200000000000001</v>
      </c>
      <c r="I161" s="51">
        <v>19.600000000000001</v>
      </c>
      <c r="J161" s="51">
        <v>104.48</v>
      </c>
      <c r="K161" s="44" t="s">
        <v>43</v>
      </c>
      <c r="L161" s="43"/>
    </row>
    <row r="162" spans="1:12" ht="15" x14ac:dyDescent="0.25">
      <c r="A162" s="23"/>
      <c r="B162" s="15"/>
      <c r="C162" s="11"/>
      <c r="D162" s="7"/>
      <c r="E162" s="42" t="s">
        <v>70</v>
      </c>
      <c r="F162" s="51">
        <v>60</v>
      </c>
      <c r="G162" s="51">
        <v>0.78</v>
      </c>
      <c r="H162" s="51">
        <v>2.7</v>
      </c>
      <c r="I162" s="51">
        <v>4.5599999999999996</v>
      </c>
      <c r="J162" s="51">
        <v>45.66</v>
      </c>
      <c r="K162" s="44">
        <v>16</v>
      </c>
      <c r="L162" s="43"/>
    </row>
    <row r="163" spans="1:12" ht="15" x14ac:dyDescent="0.25">
      <c r="A163" s="23"/>
      <c r="B163" s="15"/>
      <c r="C163" s="11"/>
      <c r="D163" s="6"/>
      <c r="E163" s="42"/>
      <c r="F163" s="51"/>
      <c r="G163" s="51"/>
      <c r="H163" s="51"/>
      <c r="I163" s="51"/>
      <c r="J163" s="51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22.770000000000003</v>
      </c>
      <c r="H165" s="19">
        <f t="shared" si="78"/>
        <v>23.16</v>
      </c>
      <c r="I165" s="19">
        <f t="shared" si="78"/>
        <v>92.97</v>
      </c>
      <c r="J165" s="19">
        <f t="shared" si="78"/>
        <v>709.54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530</v>
      </c>
      <c r="G176" s="32">
        <f t="shared" ref="G176" si="82">G165+G175</f>
        <v>22.770000000000003</v>
      </c>
      <c r="H176" s="32">
        <f t="shared" ref="H176" si="83">H165+H175</f>
        <v>23.16</v>
      </c>
      <c r="I176" s="32">
        <f t="shared" ref="I176" si="84">I165+I175</f>
        <v>92.97</v>
      </c>
      <c r="J176" s="32">
        <f t="shared" ref="J176:L176" si="85">J165+J175</f>
        <v>709.54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50">
        <v>90</v>
      </c>
      <c r="G177" s="50">
        <v>8.16</v>
      </c>
      <c r="H177" s="50">
        <v>6.93</v>
      </c>
      <c r="I177" s="50">
        <v>7.74</v>
      </c>
      <c r="J177" s="50">
        <v>154.78</v>
      </c>
      <c r="K177" s="41">
        <v>35</v>
      </c>
      <c r="L177" s="40"/>
    </row>
    <row r="178" spans="1:12" ht="15" x14ac:dyDescent="0.25">
      <c r="A178" s="23"/>
      <c r="B178" s="15"/>
      <c r="C178" s="11"/>
      <c r="D178" s="5" t="s">
        <v>21</v>
      </c>
      <c r="E178" s="42" t="s">
        <v>67</v>
      </c>
      <c r="F178" s="51">
        <v>150</v>
      </c>
      <c r="G178" s="51">
        <v>3.1</v>
      </c>
      <c r="H178" s="51">
        <v>6</v>
      </c>
      <c r="I178" s="51">
        <v>19.7</v>
      </c>
      <c r="J178" s="51">
        <v>145.80000000000001</v>
      </c>
      <c r="K178" s="44">
        <v>15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51">
        <v>200</v>
      </c>
      <c r="G179" s="51">
        <v>1.7</v>
      </c>
      <c r="H179" s="51">
        <v>0</v>
      </c>
      <c r="I179" s="51">
        <v>6.7</v>
      </c>
      <c r="J179" s="51">
        <v>27.9</v>
      </c>
      <c r="K179" s="44">
        <v>31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51">
        <v>40</v>
      </c>
      <c r="G180" s="51">
        <v>3.04</v>
      </c>
      <c r="H180" s="51">
        <v>1.1200000000000001</v>
      </c>
      <c r="I180" s="51">
        <v>19.600000000000001</v>
      </c>
      <c r="J180" s="51">
        <v>104.48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/>
      <c r="E181" s="42" t="s">
        <v>72</v>
      </c>
      <c r="F181" s="51">
        <v>60</v>
      </c>
      <c r="G181" s="51">
        <v>1.02</v>
      </c>
      <c r="H181" s="51">
        <v>3</v>
      </c>
      <c r="I181" s="51">
        <v>5.08</v>
      </c>
      <c r="J181" s="51">
        <v>51.42</v>
      </c>
      <c r="K181" s="44">
        <v>60</v>
      </c>
      <c r="L181" s="43"/>
    </row>
    <row r="182" spans="1:12" ht="15" x14ac:dyDescent="0.25">
      <c r="A182" s="23"/>
      <c r="B182" s="15"/>
      <c r="C182" s="11"/>
      <c r="D182" s="6"/>
      <c r="E182" s="42" t="s">
        <v>73</v>
      </c>
      <c r="F182" s="51">
        <v>20</v>
      </c>
      <c r="G182" s="51">
        <v>4.88</v>
      </c>
      <c r="H182" s="51">
        <v>7.6</v>
      </c>
      <c r="I182" s="51">
        <v>25.2</v>
      </c>
      <c r="J182" s="51">
        <v>271.60000000000002</v>
      </c>
      <c r="K182" s="44" t="s">
        <v>57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21.9</v>
      </c>
      <c r="H184" s="19">
        <f t="shared" si="86"/>
        <v>24.65</v>
      </c>
      <c r="I184" s="19">
        <f t="shared" si="86"/>
        <v>84.02</v>
      </c>
      <c r="J184" s="19">
        <f t="shared" si="86"/>
        <v>755.98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560</v>
      </c>
      <c r="G195" s="32">
        <f t="shared" ref="G195" si="90">G184+G194</f>
        <v>21.9</v>
      </c>
      <c r="H195" s="32">
        <f t="shared" ref="H195" si="91">H184+H194</f>
        <v>24.65</v>
      </c>
      <c r="I195" s="32">
        <f t="shared" ref="I195" si="92">I184+I194</f>
        <v>84.02</v>
      </c>
      <c r="J195" s="32">
        <f t="shared" ref="J195:L195" si="93">J184+J194</f>
        <v>755.98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22.209999999999997</v>
      </c>
      <c r="H196" s="34">
        <f t="shared" si="94"/>
        <v>22.097999999999999</v>
      </c>
      <c r="I196" s="34">
        <f t="shared" si="94"/>
        <v>86.078999999999994</v>
      </c>
      <c r="J196" s="34">
        <f t="shared" si="94"/>
        <v>699.40899999999999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сергей225</cp:lastModifiedBy>
  <dcterms:created xsi:type="dcterms:W3CDTF">2022-05-16T14:23:56Z</dcterms:created>
  <dcterms:modified xsi:type="dcterms:W3CDTF">2026-05-28T11:00:00Z</dcterms:modified>
</cp:coreProperties>
</file>